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emr\Desktop\業務！！！！！！\02　総務人事G\6　人事関係\4　初期臨床研修医関係\2　マッチング試験\05マッチング試験\日本生命病院　申込書\"/>
    </mc:Choice>
  </mc:AlternateContent>
  <xr:revisionPtr revIDLastSave="0" documentId="13_ncr:1_{A5141721-B748-4C9A-B906-C3111DFDD057}" xr6:coauthVersionLast="47" xr6:coauthVersionMax="47" xr10:uidLastSave="{00000000-0000-0000-0000-000000000000}"/>
  <bookViews>
    <workbookView xWindow="-120" yWindow="-120" windowWidth="20730" windowHeight="11160" xr2:uid="{B648347A-F1DD-4CC2-937B-74DA865FDFDD}"/>
  </bookViews>
  <sheets>
    <sheet name="初期研修申込書" sheetId="1" r:id="rId1"/>
    <sheet name="初期研修申込書 (※記載例)" sheetId="4" r:id="rId2"/>
    <sheet name="総務人事G処理" sheetId="2" state="hidden"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4" l="1"/>
  <c r="B19" i="4"/>
  <c r="B19" i="1"/>
  <c r="B24" i="1"/>
  <c r="P2" i="2"/>
  <c r="O2" i="2"/>
  <c r="N2" i="2"/>
  <c r="M2" i="2"/>
  <c r="L2" i="2"/>
  <c r="J2" i="2"/>
  <c r="I2" i="2"/>
  <c r="H2" i="2"/>
  <c r="G2" i="2"/>
  <c r="D2" i="2"/>
  <c r="C2" i="2"/>
  <c r="B2" i="2"/>
  <c r="A2" i="2"/>
  <c r="F2" i="2" l="1"/>
  <c r="R2" i="2"/>
  <c r="E2" i="2"/>
  <c r="Q2" i="2"/>
  <c r="S2" i="2"/>
  <c r="K2" i="2" l="1"/>
</calcChain>
</file>

<file path=xl/sharedStrings.xml><?xml version="1.0" encoding="utf-8"?>
<sst xmlns="http://schemas.openxmlformats.org/spreadsheetml/2006/main" count="97" uniqueCount="57">
  <si>
    <t>初期臨床研修申込書</t>
    <rPh sb="0" eb="6">
      <t>ショキリンショウケンシュウ</t>
    </rPh>
    <rPh sb="6" eb="9">
      <t>モウシコミショ</t>
    </rPh>
    <phoneticPr fontId="1"/>
  </si>
  <si>
    <t>氏名</t>
    <rPh sb="0" eb="2">
      <t>シメイ</t>
    </rPh>
    <phoneticPr fontId="1"/>
  </si>
  <si>
    <t>フリガナ</t>
    <phoneticPr fontId="1"/>
  </si>
  <si>
    <t>性別</t>
    <rPh sb="0" eb="2">
      <t>セイベツ</t>
    </rPh>
    <phoneticPr fontId="1"/>
  </si>
  <si>
    <t>生年月日</t>
    <rPh sb="0" eb="4">
      <t>セイネンガッピ</t>
    </rPh>
    <phoneticPr fontId="1"/>
  </si>
  <si>
    <t>住所</t>
    <rPh sb="0" eb="2">
      <t>ジュウショ</t>
    </rPh>
    <phoneticPr fontId="1"/>
  </si>
  <si>
    <t>電話番号</t>
    <rPh sb="0" eb="4">
      <t>デンワバンゴウ</t>
    </rPh>
    <phoneticPr fontId="1"/>
  </si>
  <si>
    <t>e-mail</t>
    <phoneticPr fontId="1"/>
  </si>
  <si>
    <t>必要書類</t>
    <rPh sb="0" eb="4">
      <t>ヒツヨウショルイ</t>
    </rPh>
    <phoneticPr fontId="1"/>
  </si>
  <si>
    <t>成績証明書</t>
    <rPh sb="0" eb="5">
      <t>セイセキショウメイショ</t>
    </rPh>
    <phoneticPr fontId="1"/>
  </si>
  <si>
    <t>履歴書</t>
    <rPh sb="0" eb="3">
      <t>リレキショ</t>
    </rPh>
    <phoneticPr fontId="1"/>
  </si>
  <si>
    <t>卒業証明書または見込書</t>
    <phoneticPr fontId="1"/>
  </si>
  <si>
    <t>大学医学部</t>
    <rPh sb="0" eb="2">
      <t>ダイガク</t>
    </rPh>
    <rPh sb="2" eb="5">
      <t>イガクブ</t>
    </rPh>
    <phoneticPr fontId="1"/>
  </si>
  <si>
    <t>西暦</t>
    <rPh sb="0" eb="2">
      <t>セイレキ</t>
    </rPh>
    <phoneticPr fontId="1"/>
  </si>
  <si>
    <t>(公財)日本生命済生会　日本生命病院　院長　殿</t>
    <rPh sb="1" eb="3">
      <t>コウザイ</t>
    </rPh>
    <rPh sb="4" eb="8">
      <t>ニホンセイメイ</t>
    </rPh>
    <rPh sb="8" eb="11">
      <t>サイセイカイ</t>
    </rPh>
    <rPh sb="12" eb="16">
      <t>ニホンセイメイ</t>
    </rPh>
    <rPh sb="16" eb="18">
      <t>ビョウイン</t>
    </rPh>
    <rPh sb="19" eb="21">
      <t>インチョウ</t>
    </rPh>
    <rPh sb="22" eb="23">
      <t>ドノ</t>
    </rPh>
    <phoneticPr fontId="1"/>
  </si>
  <si>
    <t>記</t>
    <rPh sb="0" eb="1">
      <t>キ</t>
    </rPh>
    <phoneticPr fontId="1"/>
  </si>
  <si>
    <t>　貴院臨床研修医募集要項に基づき、下記の通り応募致します。</t>
    <rPh sb="1" eb="3">
      <t>キイン</t>
    </rPh>
    <rPh sb="3" eb="8">
      <t>リンショウケンシュウイ</t>
    </rPh>
    <rPh sb="8" eb="12">
      <t>ボシュウヨウコウ</t>
    </rPh>
    <rPh sb="13" eb="14">
      <t>モト</t>
    </rPh>
    <rPh sb="17" eb="19">
      <t>カキ</t>
    </rPh>
    <rPh sb="20" eb="21">
      <t>トオ</t>
    </rPh>
    <rPh sb="22" eb="24">
      <t>オウボ</t>
    </rPh>
    <rPh sb="24" eb="25">
      <t>イタ</t>
    </rPh>
    <phoneticPr fontId="1"/>
  </si>
  <si>
    <r>
      <rPr>
        <b/>
        <sz val="18"/>
        <color rgb="FFFF0000"/>
        <rFont val="HGSｺﾞｼｯｸM"/>
        <family val="3"/>
        <charset val="128"/>
      </rPr>
      <t>【提出方法：メール】</t>
    </r>
    <r>
      <rPr>
        <b/>
        <sz val="18"/>
        <color theme="1"/>
        <rFont val="HGSｺﾞｼｯｸM"/>
        <family val="3"/>
        <charset val="128"/>
      </rPr>
      <t xml:space="preserve">
e-mail ： resident@k.nissay-hp.or.jp</t>
    </r>
    <rPh sb="1" eb="3">
      <t>テイシュツ</t>
    </rPh>
    <rPh sb="3" eb="5">
      <t>ホウホウ</t>
    </rPh>
    <phoneticPr fontId="1"/>
  </si>
  <si>
    <t>　また、ご本人の同意がなければ第三者に個人情報を提供いたしません。</t>
    <phoneticPr fontId="1"/>
  </si>
  <si>
    <t>　取得した個人情報は、紛失や漏洩などが発生しないよう厳重に管理いたします。</t>
    <rPh sb="6" eb="7">
      <t>ジン</t>
    </rPh>
    <rPh sb="26" eb="28">
      <t>ゲンジュウ</t>
    </rPh>
    <rPh sb="29" eb="31">
      <t>カンリ</t>
    </rPh>
    <phoneticPr fontId="1"/>
  </si>
  <si>
    <t>　当会の個人情報保護方針はhttps://www.nissay-hp.or.jp/privacy/をご覧ください。</t>
    <rPh sb="1" eb="3">
      <t>トウカイ</t>
    </rPh>
    <rPh sb="4" eb="6">
      <t>コジン</t>
    </rPh>
    <rPh sb="6" eb="8">
      <t>ジョウホウ</t>
    </rPh>
    <rPh sb="8" eb="10">
      <t>ホゴ</t>
    </rPh>
    <rPh sb="10" eb="12">
      <t>ホウシン</t>
    </rPh>
    <rPh sb="51" eb="52">
      <t>ラン</t>
    </rPh>
    <phoneticPr fontId="1"/>
  </si>
  <si>
    <t>※記載していただいた個人情報は、採用試験のみに利用し、それ以外には使用しません。</t>
    <rPh sb="16" eb="18">
      <t>サイヨウ</t>
    </rPh>
    <rPh sb="18" eb="20">
      <t>シケン</t>
    </rPh>
    <rPh sb="23" eb="25">
      <t>リヨウ</t>
    </rPh>
    <phoneticPr fontId="1"/>
  </si>
  <si>
    <t>生年月日
(yyyy/m/d)</t>
    <rPh sb="0" eb="4">
      <t>セイネンガッピ</t>
    </rPh>
    <phoneticPr fontId="1"/>
  </si>
  <si>
    <r>
      <t>　連絡先</t>
    </r>
    <r>
      <rPr>
        <b/>
        <u/>
        <sz val="18"/>
        <color theme="1"/>
        <rFont val="HGSｺﾞｼｯｸM"/>
        <family val="3"/>
        <charset val="128"/>
      </rPr>
      <t>(※試験のご案内をお送りいたしますので必ず確認が取れる連絡先を記入して下さい。)</t>
    </r>
    <rPh sb="1" eb="4">
      <t>レンラクサキ</t>
    </rPh>
    <rPh sb="6" eb="8">
      <t>シケン</t>
    </rPh>
    <rPh sb="10" eb="12">
      <t>アンナイ</t>
    </rPh>
    <rPh sb="14" eb="15">
      <t>オク</t>
    </rPh>
    <rPh sb="23" eb="24">
      <t>カナラ</t>
    </rPh>
    <rPh sb="25" eb="27">
      <t>カクニン</t>
    </rPh>
    <rPh sb="28" eb="29">
      <t>ト</t>
    </rPh>
    <rPh sb="31" eb="34">
      <t>レンラクサキ</t>
    </rPh>
    <rPh sb="35" eb="37">
      <t>キニュウ</t>
    </rPh>
    <rPh sb="39" eb="40">
      <t>クダ</t>
    </rPh>
    <phoneticPr fontId="1"/>
  </si>
  <si>
    <r>
      <rPr>
        <b/>
        <sz val="18"/>
        <color rgb="FFFF0000"/>
        <rFont val="HGSｺﾞｼｯｸM"/>
        <family val="3"/>
        <charset val="128"/>
      </rPr>
      <t>【提出方法：郵送】</t>
    </r>
    <r>
      <rPr>
        <b/>
        <sz val="18"/>
        <color theme="1"/>
        <rFont val="HGSｺﾞｼｯｸM"/>
        <family val="3"/>
        <charset val="128"/>
      </rPr>
      <t xml:space="preserve">
〒550-0006　大阪市西区江之子島2丁目1番54号
日本生命病院　総務人事Ｇ　研修医採用担当者　宛</t>
    </r>
    <rPh sb="1" eb="3">
      <t>テイシュツ</t>
    </rPh>
    <rPh sb="3" eb="5">
      <t>ホウホウ</t>
    </rPh>
    <rPh sb="6" eb="8">
      <t>ユウソウ</t>
    </rPh>
    <rPh sb="60" eb="61">
      <t>アテ</t>
    </rPh>
    <phoneticPr fontId="1"/>
  </si>
  <si>
    <t>出身大学　
及び　卒業年次</t>
    <rPh sb="0" eb="4">
      <t>シュッシンダイガク</t>
    </rPh>
    <rPh sb="6" eb="7">
      <t>オヨ</t>
    </rPh>
    <rPh sb="9" eb="13">
      <t>ソツギョウネンジ</t>
    </rPh>
    <phoneticPr fontId="1"/>
  </si>
  <si>
    <t>名</t>
    <rPh sb="0" eb="1">
      <t>メイ</t>
    </rPh>
    <phoneticPr fontId="1"/>
  </si>
  <si>
    <t>姓</t>
    <rPh sb="0" eb="1">
      <t>セイ</t>
    </rPh>
    <phoneticPr fontId="1"/>
  </si>
  <si>
    <t>フリガナ(姓)</t>
    <rPh sb="5" eb="6">
      <t>セイ</t>
    </rPh>
    <phoneticPr fontId="1"/>
  </si>
  <si>
    <t>フリガナ(名)</t>
    <rPh sb="5" eb="6">
      <t>メイ</t>
    </rPh>
    <phoneticPr fontId="1"/>
  </si>
  <si>
    <t>出身大学</t>
    <rPh sb="0" eb="4">
      <t>シュッシンダイガク</t>
    </rPh>
    <phoneticPr fontId="1"/>
  </si>
  <si>
    <t>卒業年次</t>
    <rPh sb="0" eb="4">
      <t>ソツギョウネンジ</t>
    </rPh>
    <phoneticPr fontId="1"/>
  </si>
  <si>
    <t>郵便番号</t>
    <rPh sb="0" eb="4">
      <t>ユウビンバンゴウ</t>
    </rPh>
    <phoneticPr fontId="1"/>
  </si>
  <si>
    <t>日本生命病院　初期研修プログラム</t>
    <rPh sb="0" eb="4">
      <t>ニホンセイメイ</t>
    </rPh>
    <rPh sb="4" eb="6">
      <t>ビョウイン</t>
    </rPh>
    <rPh sb="7" eb="11">
      <t>ショキケンシュウ</t>
    </rPh>
    <phoneticPr fontId="1"/>
  </si>
  <si>
    <r>
      <t>日本生命病院　</t>
    </r>
    <r>
      <rPr>
        <b/>
        <u/>
        <sz val="18"/>
        <color rgb="FFFF0000"/>
        <rFont val="HGSｺﾞｼｯｸM"/>
        <family val="3"/>
        <charset val="128"/>
      </rPr>
      <t>初期研修</t>
    </r>
    <r>
      <rPr>
        <b/>
        <sz val="18"/>
        <color theme="1"/>
        <rFont val="HGSｺﾞｼｯｸM"/>
        <family val="3"/>
        <charset val="128"/>
      </rPr>
      <t>プログラム</t>
    </r>
    <rPh sb="0" eb="6">
      <t>ニホンセイメイビョウイン</t>
    </rPh>
    <rPh sb="7" eb="11">
      <t>ショキケンシュウ</t>
    </rPh>
    <phoneticPr fontId="1"/>
  </si>
  <si>
    <t>姓名</t>
    <rPh sb="0" eb="2">
      <t>セイメイ</t>
    </rPh>
    <phoneticPr fontId="1"/>
  </si>
  <si>
    <t>併願希望</t>
    <rPh sb="0" eb="2">
      <t>ヘイガン</t>
    </rPh>
    <rPh sb="2" eb="4">
      <t>キボウ</t>
    </rPh>
    <phoneticPr fontId="1"/>
  </si>
  <si>
    <r>
      <t xml:space="preserve">希望プログラム
</t>
    </r>
    <r>
      <rPr>
        <b/>
        <sz val="14"/>
        <color theme="1"/>
        <rFont val="HGSｺﾞｼｯｸM"/>
        <family val="3"/>
        <charset val="128"/>
      </rPr>
      <t>(※併願可)</t>
    </r>
    <rPh sb="0" eb="2">
      <t>キボウ</t>
    </rPh>
    <rPh sb="10" eb="12">
      <t>ヘイガン</t>
    </rPh>
    <rPh sb="12" eb="13">
      <t>カ</t>
    </rPh>
    <phoneticPr fontId="1"/>
  </si>
  <si>
    <t>日生</t>
    <rPh sb="0" eb="2">
      <t>ニッセイ</t>
    </rPh>
    <phoneticPr fontId="1"/>
  </si>
  <si>
    <t>太郎</t>
    <rPh sb="0" eb="2">
      <t>タロウ</t>
    </rPh>
    <phoneticPr fontId="1"/>
  </si>
  <si>
    <t>ニッセイ</t>
    <phoneticPr fontId="1"/>
  </si>
  <si>
    <t>タロウ</t>
    <phoneticPr fontId="1"/>
  </si>
  <si>
    <t>男</t>
  </si>
  <si>
    <t>06-6443-3446</t>
    <phoneticPr fontId="1"/>
  </si>
  <si>
    <t xml:space="preserve"> resident@k.nissay-hp.or.jp</t>
    <phoneticPr fontId="1"/>
  </si>
  <si>
    <t>希望する</t>
  </si>
  <si>
    <t>☑</t>
  </si>
  <si>
    <t>阿波座</t>
    <rPh sb="0" eb="3">
      <t>アワザ</t>
    </rPh>
    <phoneticPr fontId="1"/>
  </si>
  <si>
    <t>大阪市西区江之子島2-1-54</t>
    <rPh sb="0" eb="3">
      <t>オオサカシ</t>
    </rPh>
    <rPh sb="3" eb="5">
      <t>ニシク</t>
    </rPh>
    <rPh sb="5" eb="9">
      <t>エノコジマ</t>
    </rPh>
    <phoneticPr fontId="1"/>
  </si>
  <si>
    <t>日生P専願</t>
    <rPh sb="0" eb="2">
      <t>ニッセイ</t>
    </rPh>
    <rPh sb="3" eb="5">
      <t>センガン</t>
    </rPh>
    <phoneticPr fontId="1"/>
  </si>
  <si>
    <t>広域P専願</t>
    <rPh sb="0" eb="2">
      <t>コウイキ</t>
    </rPh>
    <rPh sb="3" eb="5">
      <t>センガン</t>
    </rPh>
    <phoneticPr fontId="1"/>
  </si>
  <si>
    <t>年卒(予定も含む)</t>
    <rPh sb="0" eb="1">
      <t>ネン</t>
    </rPh>
    <rPh sb="1" eb="2">
      <t>ソツ</t>
    </rPh>
    <rPh sb="3" eb="5">
      <t>ヨテイ</t>
    </rPh>
    <rPh sb="6" eb="7">
      <t>フク</t>
    </rPh>
    <phoneticPr fontId="1"/>
  </si>
  <si>
    <t>〒(ハイフン有)</t>
    <rPh sb="6" eb="7">
      <t>アリ</t>
    </rPh>
    <phoneticPr fontId="1"/>
  </si>
  <si>
    <t>初期臨床研修申込書(記載例)</t>
    <rPh sb="0" eb="6">
      <t>ショキリンショウケンシュウ</t>
    </rPh>
    <rPh sb="6" eb="9">
      <t>モウシコミショ</t>
    </rPh>
    <rPh sb="10" eb="13">
      <t>キサイレイ</t>
    </rPh>
    <phoneticPr fontId="1"/>
  </si>
  <si>
    <r>
      <t>日本生命病院　</t>
    </r>
    <r>
      <rPr>
        <b/>
        <u/>
        <sz val="18"/>
        <color rgb="FFFF0000"/>
        <rFont val="HGSｺﾞｼｯｸM"/>
        <family val="3"/>
        <charset val="128"/>
      </rPr>
      <t>広域連携型</t>
    </r>
    <r>
      <rPr>
        <b/>
        <sz val="18"/>
        <color theme="1"/>
        <rFont val="HGSｺﾞｼｯｸM"/>
        <family val="3"/>
        <charset val="128"/>
      </rPr>
      <t>プログラム</t>
    </r>
    <rPh sb="0" eb="6">
      <t>ニホンセイメイビョウイン</t>
    </rPh>
    <rPh sb="7" eb="11">
      <t>コウイキレンケイ</t>
    </rPh>
    <rPh sb="11" eb="12">
      <t>ガタ</t>
    </rPh>
    <phoneticPr fontId="1"/>
  </si>
  <si>
    <t>日本生命病院　広域連携型プログラム</t>
    <rPh sb="0" eb="6">
      <t>ニホンセイメイビョウイン</t>
    </rPh>
    <rPh sb="7" eb="11">
      <t>コウイキレンケイ</t>
    </rPh>
    <rPh sb="11" eb="12">
      <t>ガタ</t>
    </rPh>
    <phoneticPr fontId="1"/>
  </si>
  <si>
    <t>550-0006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</si>
</sst>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b/>
      <sz val="11"/>
      <color theme="1"/>
      <name val="HGSｺﾞｼｯｸM"/>
      <family val="3"/>
      <charset val="128"/>
    </font>
    <font>
      <b/>
      <sz val="14"/>
      <color theme="1"/>
      <name val="HGSｺﾞｼｯｸM"/>
      <family val="3"/>
      <charset val="128"/>
    </font>
    <font>
      <b/>
      <sz val="18"/>
      <color theme="1"/>
      <name val="HGSｺﾞｼｯｸM"/>
      <family val="3"/>
      <charset val="128"/>
    </font>
    <font>
      <sz val="18"/>
      <color theme="1"/>
      <name val="游ゴシック"/>
      <family val="2"/>
      <charset val="128"/>
      <scheme val="minor"/>
    </font>
    <font>
      <b/>
      <sz val="18"/>
      <color rgb="FFFF0000"/>
      <name val="HGSｺﾞｼｯｸM"/>
      <family val="3"/>
      <charset val="128"/>
    </font>
    <font>
      <b/>
      <sz val="18"/>
      <color rgb="FF191919"/>
      <name val="HGPｺﾞｼｯｸM"/>
      <family val="3"/>
      <charset val="128"/>
    </font>
    <font>
      <b/>
      <sz val="18"/>
      <color theme="1"/>
      <name val="HGPｺﾞｼｯｸM"/>
      <family val="3"/>
      <charset val="128"/>
    </font>
    <font>
      <b/>
      <u/>
      <sz val="18"/>
      <color theme="1"/>
      <name val="HGSｺﾞｼｯｸM"/>
      <family val="3"/>
      <charset val="128"/>
    </font>
    <font>
      <b/>
      <sz val="28"/>
      <color theme="1"/>
      <name val="HGSｺﾞｼｯｸM"/>
      <family val="3"/>
      <charset val="128"/>
    </font>
    <font>
      <b/>
      <u/>
      <sz val="18"/>
      <color rgb="FFFF0000"/>
      <name val="HGSｺﾞｼｯｸM"/>
      <family val="3"/>
      <charset val="128"/>
    </font>
    <font>
      <b/>
      <sz val="24"/>
      <color theme="1"/>
      <name val="HGSｺﾞｼｯｸM"/>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78">
    <xf numFmtId="0" fontId="0" fillId="0" borderId="0" xfId="0">
      <alignment vertical="center"/>
    </xf>
    <xf numFmtId="0" fontId="0" fillId="0" borderId="0" xfId="0" applyAlignment="1">
      <alignment vertical="center" shrinkToFit="1"/>
    </xf>
    <xf numFmtId="0" fontId="2" fillId="0" borderId="0" xfId="0" applyFont="1">
      <alignment vertical="center"/>
    </xf>
    <xf numFmtId="0" fontId="4" fillId="0" borderId="0" xfId="0" applyFont="1">
      <alignment vertical="center"/>
    </xf>
    <xf numFmtId="0" fontId="4" fillId="2" borderId="2" xfId="0" applyFont="1" applyFill="1" applyBorder="1">
      <alignment vertical="center"/>
    </xf>
    <xf numFmtId="0" fontId="4" fillId="2" borderId="5" xfId="0" applyFont="1" applyFill="1" applyBorder="1">
      <alignment vertical="center"/>
    </xf>
    <xf numFmtId="0" fontId="4" fillId="2" borderId="7" xfId="0" applyFont="1" applyFill="1" applyBorder="1">
      <alignment vertical="center"/>
    </xf>
    <xf numFmtId="0" fontId="7" fillId="0" borderId="0" xfId="0" applyFont="1">
      <alignment vertical="center"/>
    </xf>
    <xf numFmtId="0" fontId="8" fillId="0" borderId="0" xfId="0" applyFont="1">
      <alignment vertical="center"/>
    </xf>
    <xf numFmtId="0" fontId="4" fillId="2" borderId="20" xfId="0" applyFont="1" applyFill="1" applyBorder="1">
      <alignment vertical="center"/>
    </xf>
    <xf numFmtId="0" fontId="4" fillId="2" borderId="21" xfId="0" applyFont="1" applyFill="1" applyBorder="1" applyAlignment="1">
      <alignment horizontal="right" vertical="center"/>
    </xf>
    <xf numFmtId="0" fontId="4" fillId="2" borderId="18" xfId="0" applyFont="1" applyFill="1" applyBorder="1" applyAlignment="1">
      <alignment vertical="center" wrapText="1"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14" fontId="0" fillId="0" borderId="8" xfId="0" applyNumberFormat="1" applyBorder="1" applyAlignment="1">
      <alignment vertical="center" shrinkToFit="1"/>
    </xf>
    <xf numFmtId="0" fontId="4" fillId="2" borderId="40" xfId="0" applyFont="1" applyFill="1" applyBorder="1">
      <alignment vertical="center"/>
    </xf>
    <xf numFmtId="0" fontId="4" fillId="2" borderId="41" xfId="0" applyFont="1" applyFill="1" applyBorder="1" applyAlignment="1">
      <alignment vertical="center" shrinkToFit="1"/>
    </xf>
    <xf numFmtId="0" fontId="4" fillId="2" borderId="39" xfId="0" applyFont="1" applyFill="1" applyBorder="1" applyAlignment="1">
      <alignment vertical="center" shrinkToFit="1"/>
    </xf>
    <xf numFmtId="0" fontId="0" fillId="0" borderId="39" xfId="0" applyBorder="1" applyAlignment="1">
      <alignment vertical="center" shrinkToFit="1"/>
    </xf>
    <xf numFmtId="0" fontId="0" fillId="0" borderId="33" xfId="0" applyBorder="1" applyAlignment="1">
      <alignment vertical="center" shrinkToFit="1"/>
    </xf>
    <xf numFmtId="0" fontId="0" fillId="3" borderId="3" xfId="0" applyFill="1" applyBorder="1" applyAlignment="1">
      <alignment vertical="center" shrinkToFit="1"/>
    </xf>
    <xf numFmtId="0" fontId="0" fillId="3" borderId="4" xfId="0" applyFill="1" applyBorder="1" applyAlignment="1">
      <alignment vertical="center" shrinkToFit="1"/>
    </xf>
    <xf numFmtId="0" fontId="0" fillId="3" borderId="8" xfId="0" applyFill="1" applyBorder="1" applyAlignment="1">
      <alignment horizontal="center" vertical="center" shrinkToFit="1"/>
    </xf>
    <xf numFmtId="0" fontId="0" fillId="3" borderId="9" xfId="0" applyFill="1" applyBorder="1" applyAlignment="1">
      <alignment horizontal="center" vertical="center" shrinkToFit="1"/>
    </xf>
    <xf numFmtId="0" fontId="4" fillId="0" borderId="11"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4" fillId="2" borderId="1" xfId="0" applyFont="1" applyFill="1" applyBorder="1">
      <alignment vertical="center"/>
    </xf>
    <xf numFmtId="0" fontId="4" fillId="2" borderId="42" xfId="0" applyFont="1" applyFill="1" applyBorder="1" applyAlignment="1">
      <alignment vertical="center" wrapText="1"/>
    </xf>
    <xf numFmtId="0" fontId="4" fillId="2" borderId="3" xfId="0" applyFont="1" applyFill="1" applyBorder="1">
      <alignment vertical="center"/>
    </xf>
    <xf numFmtId="0" fontId="4" fillId="2" borderId="10" xfId="0" applyFont="1" applyFill="1" applyBorder="1">
      <alignment vertical="center"/>
    </xf>
    <xf numFmtId="0" fontId="4" fillId="2" borderId="43" xfId="0" applyFont="1" applyFill="1" applyBorder="1" applyAlignment="1">
      <alignment vertical="center" wrapText="1"/>
    </xf>
    <xf numFmtId="0" fontId="4" fillId="2" borderId="12" xfId="0" applyFont="1" applyFill="1" applyBorder="1">
      <alignment vertical="center"/>
    </xf>
    <xf numFmtId="0" fontId="4" fillId="2" borderId="43" xfId="0" applyFont="1" applyFill="1" applyBorder="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4" fillId="2" borderId="25" xfId="0" applyFont="1" applyFill="1" applyBorder="1" applyAlignment="1">
      <alignment vertical="center" wrapText="1"/>
    </xf>
    <xf numFmtId="0" fontId="4" fillId="2" borderId="24" xfId="0" applyFont="1" applyFill="1" applyBorder="1">
      <alignment vertical="center"/>
    </xf>
    <xf numFmtId="0" fontId="0" fillId="0" borderId="26" xfId="0" applyBorder="1">
      <alignment vertical="center"/>
    </xf>
    <xf numFmtId="0" fontId="4" fillId="0" borderId="27" xfId="0" applyFont="1" applyBorder="1">
      <alignment vertical="center"/>
    </xf>
    <xf numFmtId="0" fontId="0" fillId="0" borderId="28" xfId="0" applyBorder="1">
      <alignment vertical="center"/>
    </xf>
    <xf numFmtId="0" fontId="0" fillId="0" borderId="29" xfId="0" applyBorder="1">
      <alignment vertical="center"/>
    </xf>
    <xf numFmtId="0" fontId="4" fillId="2" borderId="30" xfId="0" applyFont="1" applyFill="1" applyBorder="1" applyAlignment="1">
      <alignment vertical="center" wrapText="1"/>
    </xf>
    <xf numFmtId="0" fontId="4" fillId="2" borderId="31" xfId="0" applyFont="1" applyFill="1" applyBorder="1">
      <alignment vertical="center"/>
    </xf>
    <xf numFmtId="0" fontId="0" fillId="0" borderId="32" xfId="0" applyBorder="1">
      <alignment vertical="center"/>
    </xf>
    <xf numFmtId="0" fontId="4" fillId="0" borderId="33" xfId="0" applyFont="1" applyBorder="1" applyAlignment="1">
      <alignment vertical="center" shrinkToFit="1"/>
    </xf>
    <xf numFmtId="0" fontId="0" fillId="0" borderId="34" xfId="0" applyBorder="1">
      <alignment vertical="center"/>
    </xf>
    <xf numFmtId="0" fontId="0" fillId="0" borderId="35" xfId="0" applyBorder="1">
      <alignment vertical="center"/>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0" fontId="4" fillId="2" borderId="2" xfId="0" applyFont="1" applyFill="1" applyBorder="1">
      <alignment vertical="center"/>
    </xf>
    <xf numFmtId="0" fontId="4" fillId="2" borderId="4" xfId="0" applyFont="1" applyFill="1" applyBorder="1">
      <alignment vertical="center"/>
    </xf>
    <xf numFmtId="0" fontId="4" fillId="0" borderId="1" xfId="0" applyFont="1" applyBorder="1" applyProtection="1">
      <alignment vertical="center"/>
      <protection locked="0"/>
    </xf>
    <xf numFmtId="0" fontId="4" fillId="0" borderId="6" xfId="0" applyFont="1" applyBorder="1" applyProtection="1">
      <alignment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0" fillId="0" borderId="0" xfId="0" applyFont="1" applyAlignment="1">
      <alignment horizontal="center" vertical="center"/>
    </xf>
    <xf numFmtId="14" fontId="4" fillId="0" borderId="4" xfId="0" applyNumberFormat="1" applyFont="1" applyBorder="1" applyAlignment="1" applyProtection="1">
      <alignment horizontal="center" vertical="center" shrinkToFit="1"/>
      <protection locked="0"/>
    </xf>
    <xf numFmtId="14" fontId="4" fillId="0" borderId="9" xfId="0" applyNumberFormat="1" applyFont="1" applyBorder="1" applyAlignment="1" applyProtection="1">
      <alignment horizontal="center" vertical="center" shrinkToFit="1"/>
      <protection locked="0"/>
    </xf>
    <xf numFmtId="0" fontId="4" fillId="2" borderId="22" xfId="0" applyFont="1" applyFill="1" applyBorder="1">
      <alignment vertical="center"/>
    </xf>
    <xf numFmtId="0" fontId="4" fillId="2" borderId="23" xfId="0" applyFont="1" applyFill="1" applyBorder="1">
      <alignment vertical="center"/>
    </xf>
    <xf numFmtId="0" fontId="4" fillId="2" borderId="7" xfId="0" applyFont="1" applyFill="1" applyBorder="1">
      <alignment vertical="center"/>
    </xf>
    <xf numFmtId="0" fontId="4" fillId="2" borderId="14" xfId="0" applyFont="1" applyFill="1" applyBorder="1" applyAlignment="1">
      <alignment vertical="center" wrapText="1"/>
    </xf>
    <xf numFmtId="0" fontId="4" fillId="2" borderId="13" xfId="0" applyFont="1" applyFill="1" applyBorder="1">
      <alignment vertical="center"/>
    </xf>
    <xf numFmtId="0" fontId="4" fillId="0" borderId="9" xfId="0" applyFont="1" applyBorder="1" applyAlignment="1" applyProtection="1">
      <alignment horizontal="center" vertical="center"/>
      <protection locked="0"/>
    </xf>
    <xf numFmtId="14" fontId="4" fillId="0" borderId="4" xfId="0" applyNumberFormat="1" applyFont="1" applyBorder="1" applyAlignment="1" applyProtection="1">
      <alignment horizontal="center" vertical="center"/>
      <protection locked="0"/>
    </xf>
    <xf numFmtId="14" fontId="4" fillId="0" borderId="9" xfId="0" applyNumberFormat="1" applyFont="1" applyBorder="1" applyAlignment="1" applyProtection="1">
      <alignment horizontal="center" vertical="center"/>
      <protection locked="0"/>
    </xf>
  </cellXfs>
  <cellStyles count="1">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1301750</xdr:colOff>
      <xdr:row>25</xdr:row>
      <xdr:rowOff>354693</xdr:rowOff>
    </xdr:from>
    <xdr:to>
      <xdr:col>6</xdr:col>
      <xdr:colOff>1168950</xdr:colOff>
      <xdr:row>27</xdr:row>
      <xdr:rowOff>63500</xdr:rowOff>
    </xdr:to>
    <xdr:pic>
      <xdr:nvPicPr>
        <xdr:cNvPr id="4" name="図 1" descr="å¬çè²¡å£æ³äºº æ¥æ¬çå½æ¸çä¼ æ¥æ¬çå½çé¢">
          <a:extLst>
            <a:ext uri="{FF2B5EF4-FFF2-40B4-BE49-F238E27FC236}">
              <a16:creationId xmlns:a16="http://schemas.microsoft.com/office/drawing/2014/main" id="{E9803910-76E3-300F-019D-5AD4EF34E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8950" y="17804493"/>
          <a:ext cx="2724700" cy="470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1301750</xdr:colOff>
      <xdr:row>25</xdr:row>
      <xdr:rowOff>354693</xdr:rowOff>
    </xdr:from>
    <xdr:to>
      <xdr:col>6</xdr:col>
      <xdr:colOff>1168950</xdr:colOff>
      <xdr:row>27</xdr:row>
      <xdr:rowOff>63500</xdr:rowOff>
    </xdr:to>
    <xdr:pic>
      <xdr:nvPicPr>
        <xdr:cNvPr id="2" name="図 1" descr="å¬çè²¡å£æ³äºº æ¥æ¬çå½æ¸çä¼ æ¥æ¬çå½çé¢">
          <a:extLst>
            <a:ext uri="{FF2B5EF4-FFF2-40B4-BE49-F238E27FC236}">
              <a16:creationId xmlns:a16="http://schemas.microsoft.com/office/drawing/2014/main" id="{367D0CA3-53B2-4FA2-A7BF-A361559AB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0850" y="17766393"/>
          <a:ext cx="2705650" cy="470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5022E-E623-42D9-8370-1F6105E12A6D}">
  <sheetPr codeName="Sheet1">
    <pageSetUpPr fitToPage="1"/>
  </sheetPr>
  <dimension ref="A1:G39"/>
  <sheetViews>
    <sheetView tabSelected="1" view="pageBreakPreview" zoomScale="50" zoomScaleNormal="60" zoomScaleSheetLayoutView="50" workbookViewId="0">
      <selection activeCell="B13" sqref="B13:G13"/>
    </sheetView>
  </sheetViews>
  <sheetFormatPr defaultRowHeight="13.5" x14ac:dyDescent="0.4"/>
  <cols>
    <col min="1" max="1" width="25.625" style="2" customWidth="1"/>
    <col min="2" max="3" width="30.625" style="2" customWidth="1"/>
    <col min="4" max="7" width="18.625" style="2" customWidth="1"/>
    <col min="8" max="16384" width="9" style="2"/>
  </cols>
  <sheetData>
    <row r="1" spans="1:7" ht="60" customHeight="1" x14ac:dyDescent="0.4">
      <c r="A1" s="67" t="s">
        <v>0</v>
      </c>
      <c r="B1" s="67"/>
      <c r="C1" s="67"/>
      <c r="D1" s="67"/>
      <c r="E1" s="67"/>
      <c r="F1" s="67"/>
      <c r="G1" s="67"/>
    </row>
    <row r="2" spans="1:7" s="3" customFormat="1" ht="20.100000000000001" customHeight="1" x14ac:dyDescent="0.4">
      <c r="A2" s="43"/>
      <c r="B2" s="44"/>
      <c r="C2" s="44"/>
      <c r="D2" s="44"/>
      <c r="E2" s="44"/>
      <c r="F2" s="44"/>
      <c r="G2" s="44"/>
    </row>
    <row r="3" spans="1:7" s="3" customFormat="1" ht="30" customHeight="1" x14ac:dyDescent="0.4">
      <c r="A3" s="43" t="s">
        <v>14</v>
      </c>
      <c r="B3" s="43"/>
      <c r="C3" s="43"/>
      <c r="D3" s="43"/>
      <c r="E3" s="43"/>
      <c r="F3" s="43"/>
      <c r="G3" s="43"/>
    </row>
    <row r="4" spans="1:7" s="3" customFormat="1" ht="20.100000000000001" customHeight="1" x14ac:dyDescent="0.4">
      <c r="A4" s="43"/>
      <c r="B4" s="44"/>
      <c r="C4" s="44"/>
      <c r="D4" s="44"/>
      <c r="E4" s="44"/>
      <c r="F4" s="44"/>
      <c r="G4" s="44"/>
    </row>
    <row r="5" spans="1:7" s="3" customFormat="1" ht="30" customHeight="1" x14ac:dyDescent="0.4">
      <c r="A5" s="43" t="s">
        <v>16</v>
      </c>
      <c r="B5" s="43"/>
      <c r="C5" s="43"/>
      <c r="D5" s="43"/>
      <c r="E5" s="43"/>
      <c r="F5" s="43"/>
      <c r="G5" s="43"/>
    </row>
    <row r="6" spans="1:7" s="3" customFormat="1" ht="20.100000000000001" customHeight="1" x14ac:dyDescent="0.4">
      <c r="A6" s="43"/>
      <c r="B6" s="44"/>
      <c r="C6" s="44"/>
      <c r="D6" s="44"/>
      <c r="E6" s="44"/>
      <c r="F6" s="44"/>
      <c r="G6" s="44"/>
    </row>
    <row r="7" spans="1:7" s="3" customFormat="1" ht="30" customHeight="1" x14ac:dyDescent="0.4">
      <c r="A7" s="42" t="s">
        <v>15</v>
      </c>
      <c r="B7" s="42"/>
      <c r="C7" s="42"/>
      <c r="D7" s="42"/>
      <c r="E7" s="42"/>
      <c r="F7" s="42"/>
      <c r="G7" s="42"/>
    </row>
    <row r="8" spans="1:7" s="3" customFormat="1" ht="20.100000000000001" customHeight="1" thickBot="1" x14ac:dyDescent="0.45">
      <c r="A8" s="43"/>
      <c r="B8" s="44"/>
      <c r="C8" s="44"/>
      <c r="D8" s="44"/>
      <c r="E8" s="44"/>
      <c r="F8" s="44"/>
      <c r="G8" s="44"/>
    </row>
    <row r="9" spans="1:7" s="3" customFormat="1" ht="24.95" customHeight="1" x14ac:dyDescent="0.4">
      <c r="A9" s="4" t="s">
        <v>2</v>
      </c>
      <c r="B9" s="26"/>
      <c r="C9" s="28"/>
      <c r="D9" s="59" t="s">
        <v>3</v>
      </c>
      <c r="E9" s="64"/>
      <c r="F9" s="73" t="s">
        <v>22</v>
      </c>
      <c r="G9" s="68"/>
    </row>
    <row r="10" spans="1:7" s="3" customFormat="1" ht="54.95" customHeight="1" thickBot="1" x14ac:dyDescent="0.45">
      <c r="A10" s="6" t="s">
        <v>1</v>
      </c>
      <c r="B10" s="27"/>
      <c r="C10" s="29"/>
      <c r="D10" s="72"/>
      <c r="E10" s="75"/>
      <c r="F10" s="74"/>
      <c r="G10" s="69"/>
    </row>
    <row r="11" spans="1:7" s="3" customFormat="1" ht="80.099999999999994" customHeight="1" thickBot="1" x14ac:dyDescent="0.45">
      <c r="A11" s="11" t="s">
        <v>25</v>
      </c>
      <c r="B11" s="31"/>
      <c r="C11" s="9" t="s">
        <v>12</v>
      </c>
      <c r="D11" s="10" t="s">
        <v>13</v>
      </c>
      <c r="E11" s="30"/>
      <c r="F11" s="70" t="s">
        <v>51</v>
      </c>
      <c r="G11" s="71"/>
    </row>
    <row r="12" spans="1:7" s="3" customFormat="1" ht="80.099999999999994" customHeight="1" x14ac:dyDescent="0.4">
      <c r="A12" s="59" t="s">
        <v>23</v>
      </c>
      <c r="B12" s="37"/>
      <c r="C12" s="37"/>
      <c r="D12" s="37"/>
      <c r="E12" s="37"/>
      <c r="F12" s="37"/>
      <c r="G12" s="60"/>
    </row>
    <row r="13" spans="1:7" s="3" customFormat="1" ht="80.099999999999994" customHeight="1" x14ac:dyDescent="0.4">
      <c r="A13" s="5" t="s">
        <v>52</v>
      </c>
      <c r="B13" s="61"/>
      <c r="C13" s="61"/>
      <c r="D13" s="61"/>
      <c r="E13" s="61"/>
      <c r="F13" s="61"/>
      <c r="G13" s="62"/>
    </row>
    <row r="14" spans="1:7" s="3" customFormat="1" ht="80.099999999999994" customHeight="1" x14ac:dyDescent="0.4">
      <c r="A14" s="5" t="s">
        <v>5</v>
      </c>
      <c r="B14" s="61"/>
      <c r="C14" s="61"/>
      <c r="D14" s="61"/>
      <c r="E14" s="61"/>
      <c r="F14" s="61"/>
      <c r="G14" s="62"/>
    </row>
    <row r="15" spans="1:7" s="3" customFormat="1" ht="80.099999999999994" customHeight="1" x14ac:dyDescent="0.4">
      <c r="A15" s="5" t="s">
        <v>6</v>
      </c>
      <c r="B15" s="61"/>
      <c r="C15" s="61"/>
      <c r="D15" s="61"/>
      <c r="E15" s="61"/>
      <c r="F15" s="61"/>
      <c r="G15" s="62"/>
    </row>
    <row r="16" spans="1:7" s="3" customFormat="1" ht="80.099999999999994" customHeight="1" thickBot="1" x14ac:dyDescent="0.45">
      <c r="A16" s="6" t="s">
        <v>7</v>
      </c>
      <c r="B16" s="57"/>
      <c r="C16" s="57"/>
      <c r="D16" s="57"/>
      <c r="E16" s="57"/>
      <c r="F16" s="57"/>
      <c r="G16" s="58"/>
    </row>
    <row r="17" spans="1:7" s="3" customFormat="1" ht="80.099999999999994" customHeight="1" x14ac:dyDescent="0.4">
      <c r="A17" s="45" t="s">
        <v>37</v>
      </c>
      <c r="B17" s="37" t="s">
        <v>34</v>
      </c>
      <c r="C17" s="37"/>
      <c r="D17" s="63"/>
      <c r="E17" s="63"/>
      <c r="F17" s="63"/>
      <c r="G17" s="64"/>
    </row>
    <row r="18" spans="1:7" s="3" customFormat="1" ht="80.099999999999994" customHeight="1" x14ac:dyDescent="0.4">
      <c r="A18" s="46"/>
      <c r="B18" s="35" t="s">
        <v>54</v>
      </c>
      <c r="C18" s="35"/>
      <c r="D18" s="65"/>
      <c r="E18" s="65"/>
      <c r="F18" s="65"/>
      <c r="G18" s="66"/>
    </row>
    <row r="19" spans="1:7" s="3" customFormat="1" ht="39.950000000000003" customHeight="1" thickBot="1" x14ac:dyDescent="0.45">
      <c r="A19" s="47"/>
      <c r="B19" s="48" t="str">
        <f>IFERROR(_xlfn.IFS(D17="","※両プログラム　希望する　希望しない　をいずれか必ずご選択ください。",D18="","※両プログラム　希望する　希望しない　をいずれか必ずご選択ください。"),"")</f>
        <v>※両プログラム　希望する　希望しない　をいずれか必ずご選択ください。</v>
      </c>
      <c r="C19" s="49"/>
      <c r="D19" s="49"/>
      <c r="E19" s="49"/>
      <c r="F19" s="49"/>
      <c r="G19" s="50"/>
    </row>
    <row r="20" spans="1:7" s="3" customFormat="1" ht="80.099999999999994" customHeight="1" x14ac:dyDescent="0.4">
      <c r="A20" s="51" t="s">
        <v>8</v>
      </c>
      <c r="B20" s="19" t="s">
        <v>0</v>
      </c>
      <c r="C20" s="36" t="s">
        <v>17</v>
      </c>
      <c r="D20" s="37"/>
      <c r="E20" s="37"/>
      <c r="F20" s="38"/>
      <c r="G20" s="32"/>
    </row>
    <row r="21" spans="1:7" s="3" customFormat="1" ht="80.099999999999994" customHeight="1" x14ac:dyDescent="0.4">
      <c r="A21" s="52"/>
      <c r="B21" s="17" t="s">
        <v>10</v>
      </c>
      <c r="C21" s="39" t="s">
        <v>24</v>
      </c>
      <c r="D21" s="35"/>
      <c r="E21" s="35"/>
      <c r="F21" s="40"/>
      <c r="G21" s="33"/>
    </row>
    <row r="22" spans="1:7" s="3" customFormat="1" ht="80.099999999999994" customHeight="1" x14ac:dyDescent="0.4">
      <c r="A22" s="52"/>
      <c r="B22" s="17" t="s">
        <v>9</v>
      </c>
      <c r="C22" s="41"/>
      <c r="D22" s="35"/>
      <c r="E22" s="35"/>
      <c r="F22" s="40"/>
      <c r="G22" s="34"/>
    </row>
    <row r="23" spans="1:7" s="3" customFormat="1" ht="80.099999999999994" customHeight="1" x14ac:dyDescent="0.4">
      <c r="A23" s="52"/>
      <c r="B23" s="18" t="s">
        <v>11</v>
      </c>
      <c r="C23" s="41"/>
      <c r="D23" s="35"/>
      <c r="E23" s="35"/>
      <c r="F23" s="40"/>
      <c r="G23" s="33"/>
    </row>
    <row r="24" spans="1:7" s="3" customFormat="1" ht="39.950000000000003" customHeight="1" thickBot="1" x14ac:dyDescent="0.45">
      <c r="A24" s="53"/>
      <c r="B24" s="54" t="str">
        <f>IF(AND(G20="☑",G21="☑",G22="☑",G23="☑"),"　","※全ての必要書類にチェックを入れ、提出方法に沿ってご提出下さい。")</f>
        <v>※全ての必要書類にチェックを入れ、提出方法に沿ってご提出下さい。</v>
      </c>
      <c r="C24" s="55"/>
      <c r="D24" s="55"/>
      <c r="E24" s="55"/>
      <c r="F24" s="55"/>
      <c r="G24" s="56"/>
    </row>
    <row r="25" spans="1:7" ht="30" customHeight="1" x14ac:dyDescent="0.4"/>
    <row r="26" spans="1:7" ht="30" customHeight="1" x14ac:dyDescent="0.4">
      <c r="A26" s="7" t="s">
        <v>21</v>
      </c>
    </row>
    <row r="27" spans="1:7" ht="30" customHeight="1" x14ac:dyDescent="0.4">
      <c r="A27" s="7" t="s">
        <v>18</v>
      </c>
      <c r="F27"/>
    </row>
    <row r="28" spans="1:7" ht="30" customHeight="1" x14ac:dyDescent="0.4">
      <c r="A28" s="8" t="s">
        <v>19</v>
      </c>
    </row>
    <row r="29" spans="1:7" ht="30" customHeight="1" x14ac:dyDescent="0.4">
      <c r="A29" s="8" t="s">
        <v>20</v>
      </c>
    </row>
    <row r="30" spans="1:7" ht="30" customHeight="1" x14ac:dyDescent="0.4"/>
    <row r="31" spans="1:7" ht="30" customHeight="1" x14ac:dyDescent="0.4"/>
    <row r="32" spans="1:7"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sheetData>
  <sheetProtection sheet="1" objects="1" scenarios="1" selectLockedCells="1"/>
  <mergeCells count="28">
    <mergeCell ref="B17:C17"/>
    <mergeCell ref="A1:G1"/>
    <mergeCell ref="A3:G3"/>
    <mergeCell ref="A5:G5"/>
    <mergeCell ref="G9:G10"/>
    <mergeCell ref="F11:G11"/>
    <mergeCell ref="A2:G2"/>
    <mergeCell ref="A4:G4"/>
    <mergeCell ref="A6:G6"/>
    <mergeCell ref="D9:D10"/>
    <mergeCell ref="F9:F10"/>
    <mergeCell ref="E9:E10"/>
    <mergeCell ref="B18:C18"/>
    <mergeCell ref="C20:F20"/>
    <mergeCell ref="C21:F23"/>
    <mergeCell ref="A7:G7"/>
    <mergeCell ref="A8:G8"/>
    <mergeCell ref="A17:A19"/>
    <mergeCell ref="B19:G19"/>
    <mergeCell ref="A20:A24"/>
    <mergeCell ref="B24:G24"/>
    <mergeCell ref="B16:G16"/>
    <mergeCell ref="A12:G12"/>
    <mergeCell ref="B13:G13"/>
    <mergeCell ref="B14:G14"/>
    <mergeCell ref="B15:G15"/>
    <mergeCell ref="D17:G17"/>
    <mergeCell ref="D18:G18"/>
  </mergeCells>
  <phoneticPr fontId="1"/>
  <conditionalFormatting sqref="B19:G19">
    <cfRule type="cellIs" dxfId="5" priority="2" operator="equal">
      <formula>"※両プログラム　希望する　希望しない　をいずれか必ずご選択ください。"</formula>
    </cfRule>
    <cfRule type="cellIs" dxfId="4" priority="3" operator="equal">
      <formula>"※希望する　希望しない　をいずれか必ずご選択ください。"</formula>
    </cfRule>
  </conditionalFormatting>
  <conditionalFormatting sqref="B24:G24">
    <cfRule type="cellIs" dxfId="3" priority="1" operator="equal">
      <formula>"※全ての必要書類にチェックを入れ、提出方法に沿ってご提出下さい。"</formula>
    </cfRule>
  </conditionalFormatting>
  <dataValidations count="3">
    <dataValidation type="list" allowBlank="1" showInputMessage="1" showErrorMessage="1" sqref="E9:E10" xr:uid="{23F0F448-C7FB-48E4-84A0-79E8D377D71C}">
      <formula1>"男,女"</formula1>
    </dataValidation>
    <dataValidation type="list" allowBlank="1" showInputMessage="1" showErrorMessage="1" sqref="D17:G18" xr:uid="{F01ACD8A-081D-4691-8ABF-3E030CEA200B}">
      <formula1>"希望する,希望しない"</formula1>
    </dataValidation>
    <dataValidation type="list" allowBlank="1" showInputMessage="1" showErrorMessage="1" sqref="G20:G23" xr:uid="{73D64918-E44E-4A55-A6A9-0D5A4091D74A}">
      <formula1>"☑"</formula1>
    </dataValidation>
  </dataValidations>
  <pageMargins left="0.7" right="0.7" top="0.75" bottom="0.75" header="0.3" footer="0.3"/>
  <pageSetup paperSize="9" scale="4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FBA9F-84F3-471E-8E51-E31F69E0662C}">
  <sheetPr>
    <pageSetUpPr fitToPage="1"/>
  </sheetPr>
  <dimension ref="A1:G39"/>
  <sheetViews>
    <sheetView view="pageBreakPreview" zoomScale="50" zoomScaleNormal="60" zoomScaleSheetLayoutView="50" workbookViewId="0">
      <selection activeCell="D18" sqref="D18:G18"/>
    </sheetView>
  </sheetViews>
  <sheetFormatPr defaultRowHeight="13.5" x14ac:dyDescent="0.4"/>
  <cols>
    <col min="1" max="1" width="25.625" style="2" customWidth="1"/>
    <col min="2" max="3" width="30.625" style="2" customWidth="1"/>
    <col min="4" max="7" width="18.625" style="2" customWidth="1"/>
    <col min="8" max="16384" width="9" style="2"/>
  </cols>
  <sheetData>
    <row r="1" spans="1:7" ht="60" customHeight="1" x14ac:dyDescent="0.4">
      <c r="A1" s="67" t="s">
        <v>53</v>
      </c>
      <c r="B1" s="67"/>
      <c r="C1" s="67"/>
      <c r="D1" s="67"/>
      <c r="E1" s="67"/>
      <c r="F1" s="67"/>
      <c r="G1" s="67"/>
    </row>
    <row r="2" spans="1:7" s="3" customFormat="1" ht="20.100000000000001" customHeight="1" x14ac:dyDescent="0.4">
      <c r="A2" s="43"/>
      <c r="B2" s="44"/>
      <c r="C2" s="44"/>
      <c r="D2" s="44"/>
      <c r="E2" s="44"/>
      <c r="F2" s="44"/>
      <c r="G2" s="44"/>
    </row>
    <row r="3" spans="1:7" s="3" customFormat="1" ht="30" customHeight="1" x14ac:dyDescent="0.4">
      <c r="A3" s="43" t="s">
        <v>14</v>
      </c>
      <c r="B3" s="43"/>
      <c r="C3" s="43"/>
      <c r="D3" s="43"/>
      <c r="E3" s="43"/>
      <c r="F3" s="43"/>
      <c r="G3" s="43"/>
    </row>
    <row r="4" spans="1:7" s="3" customFormat="1" ht="20.100000000000001" customHeight="1" x14ac:dyDescent="0.4">
      <c r="A4" s="43"/>
      <c r="B4" s="44"/>
      <c r="C4" s="44"/>
      <c r="D4" s="44"/>
      <c r="E4" s="44"/>
      <c r="F4" s="44"/>
      <c r="G4" s="44"/>
    </row>
    <row r="5" spans="1:7" s="3" customFormat="1" ht="30" customHeight="1" x14ac:dyDescent="0.4">
      <c r="A5" s="43" t="s">
        <v>16</v>
      </c>
      <c r="B5" s="43"/>
      <c r="C5" s="43"/>
      <c r="D5" s="43"/>
      <c r="E5" s="43"/>
      <c r="F5" s="43"/>
      <c r="G5" s="43"/>
    </row>
    <row r="6" spans="1:7" s="3" customFormat="1" ht="20.100000000000001" customHeight="1" x14ac:dyDescent="0.4">
      <c r="A6" s="43"/>
      <c r="B6" s="44"/>
      <c r="C6" s="44"/>
      <c r="D6" s="44"/>
      <c r="E6" s="44"/>
      <c r="F6" s="44"/>
      <c r="G6" s="44"/>
    </row>
    <row r="7" spans="1:7" s="3" customFormat="1" ht="30" customHeight="1" x14ac:dyDescent="0.4">
      <c r="A7" s="42" t="s">
        <v>15</v>
      </c>
      <c r="B7" s="42"/>
      <c r="C7" s="42"/>
      <c r="D7" s="42"/>
      <c r="E7" s="42"/>
      <c r="F7" s="42"/>
      <c r="G7" s="42"/>
    </row>
    <row r="8" spans="1:7" s="3" customFormat="1" ht="20.100000000000001" customHeight="1" thickBot="1" x14ac:dyDescent="0.45">
      <c r="A8" s="43"/>
      <c r="B8" s="44"/>
      <c r="C8" s="44"/>
      <c r="D8" s="44"/>
      <c r="E8" s="44"/>
      <c r="F8" s="44"/>
      <c r="G8" s="44"/>
    </row>
    <row r="9" spans="1:7" s="3" customFormat="1" ht="24.95" customHeight="1" x14ac:dyDescent="0.4">
      <c r="A9" s="4" t="s">
        <v>2</v>
      </c>
      <c r="B9" s="26" t="s">
        <v>40</v>
      </c>
      <c r="C9" s="28" t="s">
        <v>41</v>
      </c>
      <c r="D9" s="59" t="s">
        <v>3</v>
      </c>
      <c r="E9" s="64" t="s">
        <v>42</v>
      </c>
      <c r="F9" s="73" t="s">
        <v>22</v>
      </c>
      <c r="G9" s="76">
        <v>33428</v>
      </c>
    </row>
    <row r="10" spans="1:7" s="3" customFormat="1" ht="54.95" customHeight="1" thickBot="1" x14ac:dyDescent="0.45">
      <c r="A10" s="6" t="s">
        <v>1</v>
      </c>
      <c r="B10" s="27" t="s">
        <v>38</v>
      </c>
      <c r="C10" s="29" t="s">
        <v>39</v>
      </c>
      <c r="D10" s="72"/>
      <c r="E10" s="75"/>
      <c r="F10" s="74"/>
      <c r="G10" s="77"/>
    </row>
    <row r="11" spans="1:7" s="3" customFormat="1" ht="80.099999999999994" customHeight="1" thickBot="1" x14ac:dyDescent="0.45">
      <c r="A11" s="11" t="s">
        <v>25</v>
      </c>
      <c r="B11" s="31" t="s">
        <v>47</v>
      </c>
      <c r="C11" s="9" t="s">
        <v>12</v>
      </c>
      <c r="D11" s="10" t="s">
        <v>13</v>
      </c>
      <c r="E11" s="30">
        <v>2026</v>
      </c>
      <c r="F11" s="70" t="s">
        <v>51</v>
      </c>
      <c r="G11" s="71"/>
    </row>
    <row r="12" spans="1:7" s="3" customFormat="1" ht="80.099999999999994" customHeight="1" x14ac:dyDescent="0.4">
      <c r="A12" s="59" t="s">
        <v>23</v>
      </c>
      <c r="B12" s="37"/>
      <c r="C12" s="37"/>
      <c r="D12" s="37"/>
      <c r="E12" s="37"/>
      <c r="F12" s="37"/>
      <c r="G12" s="60"/>
    </row>
    <row r="13" spans="1:7" s="3" customFormat="1" ht="80.099999999999994" customHeight="1" x14ac:dyDescent="0.4">
      <c r="A13" s="5" t="s">
        <v>52</v>
      </c>
      <c r="B13" s="61" t="s">
        <v>56</v>
      </c>
      <c r="C13" s="61"/>
      <c r="D13" s="61"/>
      <c r="E13" s="61"/>
      <c r="F13" s="61"/>
      <c r="G13" s="62"/>
    </row>
    <row r="14" spans="1:7" s="3" customFormat="1" ht="80.099999999999994" customHeight="1" x14ac:dyDescent="0.4">
      <c r="A14" s="5" t="s">
        <v>5</v>
      </c>
      <c r="B14" s="61" t="s">
        <v>48</v>
      </c>
      <c r="C14" s="61"/>
      <c r="D14" s="61"/>
      <c r="E14" s="61"/>
      <c r="F14" s="61"/>
      <c r="G14" s="62"/>
    </row>
    <row r="15" spans="1:7" s="3" customFormat="1" ht="80.099999999999994" customHeight="1" x14ac:dyDescent="0.4">
      <c r="A15" s="5" t="s">
        <v>6</v>
      </c>
      <c r="B15" s="61" t="s">
        <v>43</v>
      </c>
      <c r="C15" s="61"/>
      <c r="D15" s="61"/>
      <c r="E15" s="61"/>
      <c r="F15" s="61"/>
      <c r="G15" s="62"/>
    </row>
    <row r="16" spans="1:7" s="3" customFormat="1" ht="80.099999999999994" customHeight="1" thickBot="1" x14ac:dyDescent="0.45">
      <c r="A16" s="6" t="s">
        <v>7</v>
      </c>
      <c r="B16" s="57" t="s">
        <v>44</v>
      </c>
      <c r="C16" s="57"/>
      <c r="D16" s="57"/>
      <c r="E16" s="57"/>
      <c r="F16" s="57"/>
      <c r="G16" s="58"/>
    </row>
    <row r="17" spans="1:7" s="3" customFormat="1" ht="80.099999999999994" customHeight="1" x14ac:dyDescent="0.4">
      <c r="A17" s="45" t="s">
        <v>37</v>
      </c>
      <c r="B17" s="37" t="s">
        <v>34</v>
      </c>
      <c r="C17" s="37"/>
      <c r="D17" s="63" t="s">
        <v>45</v>
      </c>
      <c r="E17" s="63"/>
      <c r="F17" s="63"/>
      <c r="G17" s="64"/>
    </row>
    <row r="18" spans="1:7" s="3" customFormat="1" ht="80.099999999999994" customHeight="1" x14ac:dyDescent="0.4">
      <c r="A18" s="46"/>
      <c r="B18" s="35" t="s">
        <v>54</v>
      </c>
      <c r="C18" s="35"/>
      <c r="D18" s="65" t="s">
        <v>45</v>
      </c>
      <c r="E18" s="65"/>
      <c r="F18" s="65"/>
      <c r="G18" s="66"/>
    </row>
    <row r="19" spans="1:7" s="3" customFormat="1" ht="39.950000000000003" customHeight="1" thickBot="1" x14ac:dyDescent="0.45">
      <c r="A19" s="47"/>
      <c r="B19" s="48" t="str">
        <f>IFERROR(_xlfn.IFS(D17="","※両プログラム　希望する　希望しない　をいずれか必ずご選択ください。",D18="","※両プログラム　希望する　希望しない　をいずれか必ずご選択ください。"),"")</f>
        <v/>
      </c>
      <c r="C19" s="49"/>
      <c r="D19" s="49"/>
      <c r="E19" s="49"/>
      <c r="F19" s="49"/>
      <c r="G19" s="50"/>
    </row>
    <row r="20" spans="1:7" s="3" customFormat="1" ht="80.099999999999994" customHeight="1" x14ac:dyDescent="0.4">
      <c r="A20" s="51" t="s">
        <v>8</v>
      </c>
      <c r="B20" s="19" t="s">
        <v>0</v>
      </c>
      <c r="C20" s="36" t="s">
        <v>17</v>
      </c>
      <c r="D20" s="37"/>
      <c r="E20" s="37"/>
      <c r="F20" s="38"/>
      <c r="G20" s="32" t="s">
        <v>46</v>
      </c>
    </row>
    <row r="21" spans="1:7" s="3" customFormat="1" ht="80.099999999999994" customHeight="1" x14ac:dyDescent="0.4">
      <c r="A21" s="52"/>
      <c r="B21" s="17" t="s">
        <v>10</v>
      </c>
      <c r="C21" s="39" t="s">
        <v>24</v>
      </c>
      <c r="D21" s="35"/>
      <c r="E21" s="35"/>
      <c r="F21" s="40"/>
      <c r="G21" s="33" t="s">
        <v>46</v>
      </c>
    </row>
    <row r="22" spans="1:7" s="3" customFormat="1" ht="80.099999999999994" customHeight="1" x14ac:dyDescent="0.4">
      <c r="A22" s="52"/>
      <c r="B22" s="17" t="s">
        <v>9</v>
      </c>
      <c r="C22" s="41"/>
      <c r="D22" s="35"/>
      <c r="E22" s="35"/>
      <c r="F22" s="40"/>
      <c r="G22" s="34" t="s">
        <v>46</v>
      </c>
    </row>
    <row r="23" spans="1:7" s="3" customFormat="1" ht="80.099999999999994" customHeight="1" x14ac:dyDescent="0.4">
      <c r="A23" s="52"/>
      <c r="B23" s="18" t="s">
        <v>11</v>
      </c>
      <c r="C23" s="41"/>
      <c r="D23" s="35"/>
      <c r="E23" s="35"/>
      <c r="F23" s="40"/>
      <c r="G23" s="33" t="s">
        <v>46</v>
      </c>
    </row>
    <row r="24" spans="1:7" s="3" customFormat="1" ht="39.950000000000003" customHeight="1" thickBot="1" x14ac:dyDescent="0.45">
      <c r="A24" s="53"/>
      <c r="B24" s="54" t="str">
        <f>IF(AND(G20="☑",G21="☑",G22="☑",G23="☑"),"　","※全ての必要書類にチェックを入れ、提出方法に沿ってご提出下さい。")</f>
        <v>　</v>
      </c>
      <c r="C24" s="55"/>
      <c r="D24" s="55"/>
      <c r="E24" s="55"/>
      <c r="F24" s="55"/>
      <c r="G24" s="56"/>
    </row>
    <row r="25" spans="1:7" ht="30" customHeight="1" x14ac:dyDescent="0.4"/>
    <row r="26" spans="1:7" ht="30" customHeight="1" x14ac:dyDescent="0.4">
      <c r="A26" s="7" t="s">
        <v>21</v>
      </c>
    </row>
    <row r="27" spans="1:7" ht="30" customHeight="1" x14ac:dyDescent="0.4">
      <c r="A27" s="7" t="s">
        <v>18</v>
      </c>
      <c r="F27"/>
    </row>
    <row r="28" spans="1:7" ht="30" customHeight="1" x14ac:dyDescent="0.4">
      <c r="A28" s="8" t="s">
        <v>19</v>
      </c>
    </row>
    <row r="29" spans="1:7" ht="30" customHeight="1" x14ac:dyDescent="0.4">
      <c r="A29" s="8" t="s">
        <v>20</v>
      </c>
    </row>
    <row r="30" spans="1:7" ht="30" customHeight="1" x14ac:dyDescent="0.4"/>
    <row r="31" spans="1:7" ht="30" customHeight="1" x14ac:dyDescent="0.4"/>
    <row r="32" spans="1:7"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sheetData>
  <sheetProtection sheet="1" selectLockedCells="1"/>
  <mergeCells count="28">
    <mergeCell ref="A20:A24"/>
    <mergeCell ref="C20:F20"/>
    <mergeCell ref="C21:F23"/>
    <mergeCell ref="B24:G24"/>
    <mergeCell ref="A17:A19"/>
    <mergeCell ref="B17:C17"/>
    <mergeCell ref="D17:G17"/>
    <mergeCell ref="B18:C18"/>
    <mergeCell ref="D18:G18"/>
    <mergeCell ref="B19:G19"/>
    <mergeCell ref="B16:G16"/>
    <mergeCell ref="A7:G7"/>
    <mergeCell ref="A8:G8"/>
    <mergeCell ref="D9:D10"/>
    <mergeCell ref="E9:E10"/>
    <mergeCell ref="F9:F10"/>
    <mergeCell ref="G9:G10"/>
    <mergeCell ref="F11:G11"/>
    <mergeCell ref="A12:G12"/>
    <mergeCell ref="B13:G13"/>
    <mergeCell ref="B14:G14"/>
    <mergeCell ref="B15:G15"/>
    <mergeCell ref="A6:G6"/>
    <mergeCell ref="A1:G1"/>
    <mergeCell ref="A2:G2"/>
    <mergeCell ref="A3:G3"/>
    <mergeCell ref="A4:G4"/>
    <mergeCell ref="A5:G5"/>
  </mergeCells>
  <phoneticPr fontId="1"/>
  <conditionalFormatting sqref="B19:G19">
    <cfRule type="cellIs" dxfId="2" priority="2" operator="equal">
      <formula>"※両プログラム　希望する　希望しない　をいずれか必ずご選択ください。"</formula>
    </cfRule>
    <cfRule type="cellIs" dxfId="1" priority="3" operator="equal">
      <formula>"※希望する　希望しない　をいずれか必ずご選択ください。"</formula>
    </cfRule>
  </conditionalFormatting>
  <conditionalFormatting sqref="B24:G24">
    <cfRule type="cellIs" dxfId="0" priority="1" operator="equal">
      <formula>"※全ての必要書類にチェックを入れ、提出方法に沿ってご提出下さい。"</formula>
    </cfRule>
  </conditionalFormatting>
  <dataValidations count="4">
    <dataValidation type="list" allowBlank="1" showInputMessage="1" showErrorMessage="1" sqref="G20:G23" xr:uid="{AC0C3ECC-943D-4C2C-9CB5-20821732A11A}">
      <formula1>"☑"</formula1>
    </dataValidation>
    <dataValidation type="list" allowBlank="1" showInputMessage="1" showErrorMessage="1" sqref="E11" xr:uid="{6AA00C30-C4D5-4882-81CB-6F1A3640E428}">
      <formula1>"2015,2016,2017,2018,2019,2020,2021,2022,2023,2024,2025,2026,2027,2028,2029,2030"</formula1>
    </dataValidation>
    <dataValidation type="list" allowBlank="1" showInputMessage="1" showErrorMessage="1" sqref="D17:G18" xr:uid="{9DBCA28D-2CC4-4C1D-A361-230C6C244ED3}">
      <formula1>"希望する,希望しない"</formula1>
    </dataValidation>
    <dataValidation type="list" allowBlank="1" showInputMessage="1" showErrorMessage="1" sqref="E9:E10" xr:uid="{E0ABADA4-A4F1-49BB-B14D-4010D079C1D7}">
      <formula1>"男,女"</formula1>
    </dataValidation>
  </dataValidations>
  <pageMargins left="0.7" right="0.7" top="0.75" bottom="0.75" header="0.3" footer="0.3"/>
  <pageSetup paperSize="9" scale="4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745AD-EDDC-4DB9-A933-C0360CDA62C2}">
  <sheetPr codeName="Sheet2"/>
  <dimension ref="A1:S2"/>
  <sheetViews>
    <sheetView view="pageBreakPreview" topLeftCell="C1" zoomScale="60" zoomScaleNormal="90" workbookViewId="0">
      <selection activeCell="O14" sqref="O14"/>
    </sheetView>
  </sheetViews>
  <sheetFormatPr defaultRowHeight="18.75" x14ac:dyDescent="0.4"/>
  <cols>
    <col min="1" max="4" width="10.625" style="1" customWidth="1"/>
    <col min="5" max="6" width="20.625" style="1" customWidth="1"/>
    <col min="7" max="7" width="10.625" style="1" customWidth="1"/>
    <col min="8" max="9" width="20.625" style="1" customWidth="1"/>
    <col min="10" max="11" width="10.625" style="1" customWidth="1"/>
    <col min="12" max="16" width="20.625" style="1" customWidth="1"/>
    <col min="17" max="19" width="10.625" style="1" customWidth="1"/>
    <col min="20" max="16384" width="9" style="1"/>
  </cols>
  <sheetData>
    <row r="1" spans="1:19" x14ac:dyDescent="0.4">
      <c r="A1" s="12" t="s">
        <v>27</v>
      </c>
      <c r="B1" s="13" t="s">
        <v>26</v>
      </c>
      <c r="C1" s="13" t="s">
        <v>28</v>
      </c>
      <c r="D1" s="13" t="s">
        <v>29</v>
      </c>
      <c r="E1" s="13" t="s">
        <v>35</v>
      </c>
      <c r="F1" s="13" t="s">
        <v>2</v>
      </c>
      <c r="G1" s="13" t="s">
        <v>3</v>
      </c>
      <c r="H1" s="13" t="s">
        <v>4</v>
      </c>
      <c r="I1" s="13" t="s">
        <v>30</v>
      </c>
      <c r="J1" s="13" t="s">
        <v>31</v>
      </c>
      <c r="K1" s="13" t="s">
        <v>32</v>
      </c>
      <c r="L1" s="13" t="s">
        <v>5</v>
      </c>
      <c r="M1" s="13" t="s">
        <v>6</v>
      </c>
      <c r="N1" s="13" t="s">
        <v>7</v>
      </c>
      <c r="O1" s="13" t="s">
        <v>33</v>
      </c>
      <c r="P1" s="20" t="s">
        <v>55</v>
      </c>
      <c r="Q1" s="22" t="s">
        <v>49</v>
      </c>
      <c r="R1" s="22" t="s">
        <v>50</v>
      </c>
      <c r="S1" s="23" t="s">
        <v>36</v>
      </c>
    </row>
    <row r="2" spans="1:19" ht="19.5" thickBot="1" x14ac:dyDescent="0.45">
      <c r="A2" s="14">
        <f>初期研修申込書!B10</f>
        <v>0</v>
      </c>
      <c r="B2" s="15">
        <f>初期研修申込書!C10</f>
        <v>0</v>
      </c>
      <c r="C2" s="15">
        <f>初期研修申込書!B9</f>
        <v>0</v>
      </c>
      <c r="D2" s="15">
        <f>初期研修申込書!C9</f>
        <v>0</v>
      </c>
      <c r="E2" s="15" t="str">
        <f>A2 &amp; B2</f>
        <v>00</v>
      </c>
      <c r="F2" s="15" t="str">
        <f>C2 &amp; D2</f>
        <v>00</v>
      </c>
      <c r="G2" s="15">
        <f>初期研修申込書!E9</f>
        <v>0</v>
      </c>
      <c r="H2" s="16">
        <f>初期研修申込書!G9</f>
        <v>0</v>
      </c>
      <c r="I2" s="15">
        <f>初期研修申込書!B11</f>
        <v>0</v>
      </c>
      <c r="J2" s="15">
        <f>初期研修申込書!E11</f>
        <v>0</v>
      </c>
      <c r="K2" s="15">
        <f>初期研修申込書!B13</f>
        <v>0</v>
      </c>
      <c r="L2" s="15">
        <f>初期研修申込書!B14</f>
        <v>0</v>
      </c>
      <c r="M2" s="15">
        <f>初期研修申込書!B15</f>
        <v>0</v>
      </c>
      <c r="N2" s="15">
        <f>初期研修申込書!B16</f>
        <v>0</v>
      </c>
      <c r="O2" s="15">
        <f>初期研修申込書!D17</f>
        <v>0</v>
      </c>
      <c r="P2" s="21">
        <f>初期研修申込書!D18</f>
        <v>0</v>
      </c>
      <c r="Q2" s="24" t="str">
        <f>IF(AND(O2="希望する",P2="希望しない"),"〇","✖")</f>
        <v>✖</v>
      </c>
      <c r="R2" s="24" t="str">
        <f>IF(AND(O2="希望しない",P2="希望する"),"〇","✖")</f>
        <v>✖</v>
      </c>
      <c r="S2" s="25" t="str">
        <f>IF(AND(O2="希望する",P2="希望する"),"〇","✖")</f>
        <v>✖</v>
      </c>
    </row>
  </sheetData>
  <phoneticPr fontId="1"/>
  <pageMargins left="0.7" right="0.7" top="0.75" bottom="0.75" header="0.3" footer="0.3"/>
  <pageSetup paperSize="9" scale="2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初期研修申込書</vt:lpstr>
      <vt:lpstr>初期研修申込書 (※記載例)</vt:lpstr>
      <vt:lpstr>総務人事G処理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emr</dc:creator>
  <cp:lastModifiedBy>emr</cp:lastModifiedBy>
  <cp:lastPrinted>2025-05-14T04:09:49Z</cp:lastPrinted>
  <dcterms:created xsi:type="dcterms:W3CDTF">2025-05-13T07:05:33Z</dcterms:created>
  <dcterms:modified xsi:type="dcterms:W3CDTF">2025-06-05T03:01:46Z</dcterms:modified>
</cp:coreProperties>
</file>